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 refMode="R1C1"/>
</workbook>
</file>

<file path=xl/calcChain.xml><?xml version="1.0" encoding="utf-8"?>
<calcChain xmlns="http://schemas.openxmlformats.org/spreadsheetml/2006/main">
  <c r="G24" i="1" l="1"/>
  <c r="G25" i="1" s="1"/>
  <c r="F24" i="1"/>
  <c r="F25" i="1" s="1"/>
  <c r="E22" i="1"/>
  <c r="E24" i="1" s="1"/>
  <c r="D22" i="1"/>
  <c r="D24" i="1" s="1"/>
  <c r="E18" i="1"/>
  <c r="D18" i="1"/>
  <c r="E17" i="1"/>
  <c r="E19" i="1" s="1"/>
  <c r="D17" i="1"/>
  <c r="D19" i="1" s="1"/>
  <c r="E13" i="1"/>
  <c r="D13" i="1"/>
  <c r="E10" i="1"/>
  <c r="D10" i="1"/>
  <c r="E9" i="1"/>
  <c r="D9" i="1"/>
  <c r="E8" i="1"/>
  <c r="E11" i="1" s="1"/>
  <c r="D8" i="1"/>
  <c r="D11" i="1" s="1"/>
  <c r="E25" i="1" l="1"/>
  <c r="D25" i="1"/>
</calcChain>
</file>

<file path=xl/sharedStrings.xml><?xml version="1.0" encoding="utf-8"?>
<sst xmlns="http://schemas.openxmlformats.org/spreadsheetml/2006/main" count="29" uniqueCount="25">
  <si>
    <t>ЯСЛИ</t>
  </si>
  <si>
    <t>САД</t>
  </si>
  <si>
    <t>Прием пищи</t>
  </si>
  <si>
    <t>Наименование блюда</t>
  </si>
  <si>
    <t>Выход блюда</t>
  </si>
  <si>
    <t>Хлеб ржаной</t>
  </si>
  <si>
    <t>Итого</t>
  </si>
  <si>
    <t>Бутерброд с маслом</t>
  </si>
  <si>
    <r>
      <t xml:space="preserve">23 июня </t>
    </r>
    <r>
      <rPr>
        <b/>
        <i/>
        <sz val="22"/>
        <color theme="1"/>
        <rFont val="Times New Roman"/>
        <family val="1"/>
        <charset val="204"/>
      </rPr>
      <t xml:space="preserve"> МЕНЮ</t>
    </r>
  </si>
  <si>
    <t>завтрак 8.25-8.35</t>
  </si>
  <si>
    <t>2 завтрак 10.18-10.30</t>
  </si>
  <si>
    <t>обед 11.50-12.10</t>
  </si>
  <si>
    <t>полдник 15.30-15.40</t>
  </si>
  <si>
    <t>Запеканка творожная</t>
  </si>
  <si>
    <t>Кофе с молоком</t>
  </si>
  <si>
    <t>Морс Пряник</t>
  </si>
  <si>
    <t>Огурец свежий кусочком</t>
  </si>
  <si>
    <t>Свекольник с мясом и сметаной</t>
  </si>
  <si>
    <t>Пюре картофельное с маслом.Печень по-строгановски</t>
  </si>
  <si>
    <t>Компот из ягод</t>
  </si>
  <si>
    <t>Капуста тушеная</t>
  </si>
  <si>
    <t>Яблоко</t>
  </si>
  <si>
    <t>Чай без сахара</t>
  </si>
  <si>
    <t>Батон</t>
  </si>
  <si>
    <t>Энергетическая ценность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</si>
</sst>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0"/>
      <color theme="1"/>
      <name val="Segoe Print"/>
      <charset val="204"/>
    </font>
    <font>
      <sz val="11"/>
      <color theme="1"/>
      <name val="Segoe Prin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2" fontId="11" fillId="0" borderId="2" xfId="0" applyNumberFormat="1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2" fontId="12" fillId="0" borderId="2" xfId="0" applyNumberFormat="1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9" fontId="13" fillId="0" borderId="2" xfId="1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2" fontId="13" fillId="0" borderId="2" xfId="0" applyNumberFormat="1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4" fillId="0" borderId="2" xfId="0" applyNumberFormat="1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9" fontId="11" fillId="0" borderId="3" xfId="0" applyNumberFormat="1" applyFont="1" applyBorder="1" applyAlignment="1">
      <alignment horizontal="center" vertical="center" wrapText="1"/>
    </xf>
    <xf numFmtId="2" fontId="11" fillId="0" borderId="2" xfId="0" applyNumberFormat="1" applyFont="1" applyBorder="1" applyAlignment="1">
      <alignment horizontal="center" vertical="center" wrapText="1"/>
    </xf>
    <xf numFmtId="9" fontId="11" fillId="0" borderId="2" xfId="0" applyNumberFormat="1" applyFont="1" applyBorder="1" applyAlignment="1">
      <alignment horizontal="center" vertical="center" wrapText="1"/>
    </xf>
    <xf numFmtId="164" fontId="13" fillId="0" borderId="2" xfId="1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2" fontId="12" fillId="0" borderId="1" xfId="0" applyNumberFormat="1" applyFont="1" applyBorder="1" applyAlignment="1">
      <alignment horizontal="center" vertical="center"/>
    </xf>
    <xf numFmtId="2" fontId="12" fillId="0" borderId="1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</cellXfs>
  <cellStyles count="3">
    <cellStyle name="Обычный" xfId="0" builtinId="0"/>
    <cellStyle name="Процентный" xfId="1" builtinId="5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23%20&#1080;&#1102;&#1085;&#1103;%20&#1082;&#1086;&#1088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сли"/>
      <sheetName val="сад"/>
      <sheetName val="запекан тв"/>
      <sheetName val="чай без сах"/>
      <sheetName val="бутер с маслом"/>
      <sheetName val="суп карт с фрик"/>
      <sheetName val="печень"/>
      <sheetName val="макароны"/>
      <sheetName val="компот сух"/>
      <sheetName val="хлеб"/>
      <sheetName val="кефир"/>
      <sheetName val="батон"/>
      <sheetName val="салат свк с гор"/>
      <sheetName val="котлеты кап"/>
      <sheetName val="смет соус"/>
      <sheetName val="бул дом"/>
      <sheetName val="чай"/>
      <sheetName val="норм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I27" sqref="I27"/>
    </sheetView>
  </sheetViews>
  <sheetFormatPr defaultRowHeight="14.4" x14ac:dyDescent="0.3"/>
  <cols>
    <col min="3" max="3" width="14" customWidth="1"/>
    <col min="5" max="5" width="11.33203125" customWidth="1"/>
    <col min="6" max="6" width="11.21875" customWidth="1"/>
  </cols>
  <sheetData>
    <row r="1" spans="1:8" ht="14.4" customHeight="1" x14ac:dyDescent="0.3">
      <c r="A1" s="1"/>
      <c r="B1" s="2"/>
      <c r="C1" s="2"/>
      <c r="D1" s="2"/>
      <c r="E1" s="2"/>
      <c r="F1" s="2"/>
    </row>
    <row r="2" spans="1:8" ht="40.799999999999997" x14ac:dyDescent="0.3">
      <c r="A2" s="1"/>
      <c r="B2" s="2"/>
      <c r="C2" s="2"/>
      <c r="D2" s="2"/>
      <c r="E2" s="2"/>
      <c r="F2" s="2"/>
    </row>
    <row r="3" spans="1:8" ht="15.6" x14ac:dyDescent="0.3">
      <c r="B3" s="3"/>
      <c r="C3" s="3"/>
      <c r="D3" s="3"/>
      <c r="E3" s="3"/>
      <c r="F3" s="3"/>
      <c r="G3" s="3"/>
      <c r="H3" s="3"/>
    </row>
    <row r="4" spans="1:8" ht="15.6" x14ac:dyDescent="0.3">
      <c r="B4" s="3"/>
      <c r="C4" s="3"/>
      <c r="D4" s="3"/>
      <c r="E4" s="3"/>
      <c r="F4" s="3"/>
      <c r="G4" s="3"/>
      <c r="H4" s="3"/>
    </row>
    <row r="5" spans="1:8" ht="27.6" x14ac:dyDescent="0.45">
      <c r="B5" s="4" t="s">
        <v>8</v>
      </c>
      <c r="C5" s="5"/>
      <c r="D5" s="5"/>
      <c r="E5" s="5"/>
      <c r="F5" s="5"/>
      <c r="G5" s="5"/>
      <c r="H5" s="6"/>
    </row>
    <row r="6" spans="1:8" ht="102" x14ac:dyDescent="0.3">
      <c r="B6" s="7" t="s">
        <v>2</v>
      </c>
      <c r="C6" s="7" t="s">
        <v>3</v>
      </c>
      <c r="D6" s="8" t="s">
        <v>4</v>
      </c>
      <c r="E6" s="7" t="s">
        <v>24</v>
      </c>
      <c r="F6" s="8" t="s">
        <v>4</v>
      </c>
      <c r="G6" s="9" t="s">
        <v>24</v>
      </c>
      <c r="H6" s="10"/>
    </row>
    <row r="7" spans="1:8" ht="15.6" x14ac:dyDescent="0.3">
      <c r="B7" s="11"/>
      <c r="C7" s="11"/>
      <c r="D7" s="12" t="s">
        <v>1</v>
      </c>
      <c r="E7" s="13" t="s">
        <v>1</v>
      </c>
      <c r="F7" s="14" t="s">
        <v>0</v>
      </c>
      <c r="G7" s="15" t="s">
        <v>0</v>
      </c>
      <c r="H7" s="16"/>
    </row>
    <row r="8" spans="1:8" ht="15.6" customHeight="1" x14ac:dyDescent="0.3">
      <c r="B8" s="17" t="s">
        <v>9</v>
      </c>
      <c r="C8" s="18" t="s">
        <v>13</v>
      </c>
      <c r="D8" s="19">
        <f>'[1]запекан тв'!D26</f>
        <v>0</v>
      </c>
      <c r="E8" s="20">
        <f>'[1]запекан тв'!J26</f>
        <v>0</v>
      </c>
      <c r="F8" s="21">
        <v>146</v>
      </c>
      <c r="G8" s="22">
        <v>204.39999999999998</v>
      </c>
      <c r="H8" s="22"/>
    </row>
    <row r="9" spans="1:8" ht="15.6" customHeight="1" x14ac:dyDescent="0.3">
      <c r="B9" s="23"/>
      <c r="C9" s="18" t="s">
        <v>14</v>
      </c>
      <c r="D9" s="19">
        <f>'[1]чай без сах'!D14</f>
        <v>0</v>
      </c>
      <c r="E9" s="20">
        <f>'[1]чай без сах'!J14</f>
        <v>0</v>
      </c>
      <c r="F9" s="21">
        <v>180</v>
      </c>
      <c r="G9" s="22">
        <v>0</v>
      </c>
      <c r="H9" s="22"/>
    </row>
    <row r="10" spans="1:8" ht="72" x14ac:dyDescent="0.3">
      <c r="B10" s="24"/>
      <c r="C10" s="18" t="s">
        <v>7</v>
      </c>
      <c r="D10" s="19">
        <f>'[1]бутер с маслом'!D20</f>
        <v>0</v>
      </c>
      <c r="E10" s="20">
        <f>'[1]бутер с маслом'!J20</f>
        <v>0</v>
      </c>
      <c r="F10" s="21">
        <v>30</v>
      </c>
      <c r="G10" s="22">
        <v>78.8</v>
      </c>
      <c r="H10" s="22"/>
    </row>
    <row r="11" spans="1:8" ht="18" x14ac:dyDescent="0.3">
      <c r="B11" s="25"/>
      <c r="C11" s="26"/>
      <c r="D11" s="27">
        <f>SUM(D8:D10)</f>
        <v>0</v>
      </c>
      <c r="E11" s="28">
        <f>SUM(E8:E10)</f>
        <v>0</v>
      </c>
      <c r="F11" s="29">
        <v>356</v>
      </c>
      <c r="G11" s="30">
        <v>283.2</v>
      </c>
      <c r="H11" s="30"/>
    </row>
    <row r="12" spans="1:8" ht="72" x14ac:dyDescent="0.3">
      <c r="B12" s="31" t="s">
        <v>10</v>
      </c>
      <c r="C12" s="26" t="s">
        <v>15</v>
      </c>
      <c r="D12" s="19">
        <v>200</v>
      </c>
      <c r="E12" s="20">
        <v>190</v>
      </c>
      <c r="F12" s="21">
        <v>170</v>
      </c>
      <c r="G12" s="32">
        <v>175</v>
      </c>
      <c r="H12" s="32"/>
    </row>
    <row r="13" spans="1:8" ht="18" x14ac:dyDescent="0.3">
      <c r="B13" s="25"/>
      <c r="C13" s="26"/>
      <c r="D13" s="27">
        <f>SUM(D12:D12)</f>
        <v>200</v>
      </c>
      <c r="E13" s="28">
        <f>SUM(E12:E12)</f>
        <v>190</v>
      </c>
      <c r="F13" s="29">
        <v>170</v>
      </c>
      <c r="G13" s="30">
        <v>175</v>
      </c>
      <c r="H13" s="30"/>
    </row>
    <row r="14" spans="1:8" ht="90" x14ac:dyDescent="0.3">
      <c r="B14" s="33" t="s">
        <v>11</v>
      </c>
      <c r="C14" s="18" t="s">
        <v>16</v>
      </c>
      <c r="D14" s="19">
        <v>50</v>
      </c>
      <c r="E14" s="20">
        <v>38.11</v>
      </c>
      <c r="F14" s="21">
        <v>30</v>
      </c>
      <c r="G14" s="22">
        <v>22.86</v>
      </c>
      <c r="H14" s="22"/>
    </row>
    <row r="15" spans="1:8" ht="108" x14ac:dyDescent="0.3">
      <c r="B15" s="33"/>
      <c r="C15" s="18" t="s">
        <v>17</v>
      </c>
      <c r="D15" s="19">
        <v>180</v>
      </c>
      <c r="E15" s="20">
        <v>120.42</v>
      </c>
      <c r="F15" s="21">
        <v>165</v>
      </c>
      <c r="G15" s="22">
        <v>110.39</v>
      </c>
      <c r="H15" s="22"/>
    </row>
    <row r="16" spans="1:8" ht="162" x14ac:dyDescent="0.3">
      <c r="B16" s="33"/>
      <c r="C16" s="18" t="s">
        <v>18</v>
      </c>
      <c r="D16" s="19">
        <v>210</v>
      </c>
      <c r="E16" s="20">
        <v>280</v>
      </c>
      <c r="F16" s="21">
        <v>160</v>
      </c>
      <c r="G16" s="22">
        <v>2100</v>
      </c>
      <c r="H16" s="22"/>
    </row>
    <row r="17" spans="2:8" ht="54" x14ac:dyDescent="0.3">
      <c r="B17" s="33"/>
      <c r="C17" s="26" t="s">
        <v>19</v>
      </c>
      <c r="D17" s="19">
        <f>'[1]компот сух'!D20</f>
        <v>0</v>
      </c>
      <c r="E17" s="20">
        <f>'[1]компот сух'!J20</f>
        <v>0</v>
      </c>
      <c r="F17" s="21">
        <v>150</v>
      </c>
      <c r="G17" s="32">
        <v>57.500000000000007</v>
      </c>
      <c r="H17" s="32"/>
    </row>
    <row r="18" spans="2:8" ht="54" x14ac:dyDescent="0.3">
      <c r="B18" s="33"/>
      <c r="C18" s="26" t="s">
        <v>5</v>
      </c>
      <c r="D18" s="19">
        <f>[1]хлеб!D16</f>
        <v>0</v>
      </c>
      <c r="E18" s="20">
        <f>[1]хлеб!J16</f>
        <v>0</v>
      </c>
      <c r="F18" s="21">
        <v>43</v>
      </c>
      <c r="G18" s="22">
        <v>92.02000000000001</v>
      </c>
      <c r="H18" s="22"/>
    </row>
    <row r="19" spans="2:8" ht="18" x14ac:dyDescent="0.3">
      <c r="B19" s="34"/>
      <c r="C19" s="26"/>
      <c r="D19" s="27">
        <f t="shared" ref="D19:E19" si="0">SUM(D14:D18)</f>
        <v>440</v>
      </c>
      <c r="E19" s="28">
        <f t="shared" si="0"/>
        <v>438.53</v>
      </c>
      <c r="F19" s="29">
        <v>548</v>
      </c>
      <c r="G19" s="30">
        <v>493.77</v>
      </c>
      <c r="H19" s="30"/>
    </row>
    <row r="20" spans="2:8" ht="72" x14ac:dyDescent="0.3">
      <c r="B20" s="35" t="s">
        <v>12</v>
      </c>
      <c r="C20" s="36" t="s">
        <v>20</v>
      </c>
      <c r="D20" s="19">
        <v>210</v>
      </c>
      <c r="E20" s="20">
        <v>266.27</v>
      </c>
      <c r="F20" s="21">
        <v>167</v>
      </c>
      <c r="G20" s="22">
        <v>205.94</v>
      </c>
      <c r="H20" s="22"/>
    </row>
    <row r="21" spans="2:8" ht="36" x14ac:dyDescent="0.3">
      <c r="B21" s="35"/>
      <c r="C21" s="36" t="s">
        <v>21</v>
      </c>
      <c r="D21" s="19">
        <v>115</v>
      </c>
      <c r="E21" s="20">
        <v>95</v>
      </c>
      <c r="F21" s="21">
        <v>100</v>
      </c>
      <c r="G21" s="37">
        <v>95</v>
      </c>
      <c r="H21" s="38"/>
    </row>
    <row r="22" spans="2:8" ht="54" x14ac:dyDescent="0.3">
      <c r="B22" s="35"/>
      <c r="C22" s="18" t="s">
        <v>22</v>
      </c>
      <c r="D22" s="19">
        <f>[1]чай!D14</f>
        <v>0</v>
      </c>
      <c r="E22" s="20">
        <f>[1]чай!J14</f>
        <v>0</v>
      </c>
      <c r="F22" s="21">
        <v>180</v>
      </c>
      <c r="G22" s="22">
        <v>0</v>
      </c>
      <c r="H22" s="22"/>
    </row>
    <row r="23" spans="2:8" ht="18" x14ac:dyDescent="0.3">
      <c r="B23" s="35"/>
      <c r="C23" s="18" t="s">
        <v>23</v>
      </c>
      <c r="D23" s="19">
        <v>25</v>
      </c>
      <c r="E23" s="20">
        <v>80</v>
      </c>
      <c r="F23" s="21">
        <v>35</v>
      </c>
      <c r="G23" s="22">
        <v>85</v>
      </c>
      <c r="H23" s="22"/>
    </row>
    <row r="24" spans="2:8" ht="18" x14ac:dyDescent="0.3">
      <c r="B24" s="25"/>
      <c r="C24" s="26"/>
      <c r="D24" s="27">
        <f>SUM(D20:D23)</f>
        <v>350</v>
      </c>
      <c r="E24" s="28">
        <f>SUM(E20:E23)</f>
        <v>441.27</v>
      </c>
      <c r="F24" s="29">
        <f>SUM(F20:F23)</f>
        <v>482</v>
      </c>
      <c r="G24" s="30">
        <f>SUM(G20:H23)</f>
        <v>385.94</v>
      </c>
      <c r="H24" s="30"/>
    </row>
    <row r="25" spans="2:8" ht="17.399999999999999" x14ac:dyDescent="0.3">
      <c r="B25" s="39" t="s">
        <v>6</v>
      </c>
      <c r="C25" s="40"/>
      <c r="D25" s="27">
        <f>D24+D19+D13+D11</f>
        <v>990</v>
      </c>
      <c r="E25" s="28">
        <f>E24+E19+E13+E11</f>
        <v>1069.8</v>
      </c>
      <c r="F25" s="29">
        <f>F24+F19+F13+F11</f>
        <v>1556</v>
      </c>
      <c r="G25" s="30">
        <f>G24+G19+G13+G11</f>
        <v>1337.91</v>
      </c>
      <c r="H25" s="30"/>
    </row>
    <row r="26" spans="2:8" ht="15.6" x14ac:dyDescent="0.3">
      <c r="B26" s="3"/>
      <c r="C26" s="3"/>
      <c r="D26" s="3"/>
      <c r="E26" s="3"/>
      <c r="F26" s="3"/>
      <c r="G26" s="3"/>
      <c r="H26" s="3"/>
    </row>
    <row r="27" spans="2:8" ht="15.6" x14ac:dyDescent="0.3">
      <c r="B27" s="3"/>
      <c r="C27" s="3"/>
      <c r="D27" s="3"/>
      <c r="E27" s="3"/>
      <c r="F27" s="3"/>
      <c r="G27" s="3"/>
      <c r="H27" s="3"/>
    </row>
  </sheetData>
  <mergeCells count="27">
    <mergeCell ref="G24:H24"/>
    <mergeCell ref="B25:C25"/>
    <mergeCell ref="G25:H25"/>
    <mergeCell ref="G19:H19"/>
    <mergeCell ref="B20:B23"/>
    <mergeCell ref="G20:H20"/>
    <mergeCell ref="G21:H21"/>
    <mergeCell ref="G22:H22"/>
    <mergeCell ref="G23:H23"/>
    <mergeCell ref="G13:H13"/>
    <mergeCell ref="B14:B18"/>
    <mergeCell ref="G14:H14"/>
    <mergeCell ref="G15:H15"/>
    <mergeCell ref="G16:H16"/>
    <mergeCell ref="G17:H17"/>
    <mergeCell ref="G18:H18"/>
    <mergeCell ref="A1:F1"/>
    <mergeCell ref="A2:F2"/>
    <mergeCell ref="B5:H5"/>
    <mergeCell ref="G6:H6"/>
    <mergeCell ref="G7:H7"/>
    <mergeCell ref="B8:B10"/>
    <mergeCell ref="G8:H8"/>
    <mergeCell ref="G9:H9"/>
    <mergeCell ref="G10:H10"/>
    <mergeCell ref="G11:H11"/>
    <mergeCell ref="G12:H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2026-06-22T09:58:08Z</dcterms:modified>
</cp:coreProperties>
</file>